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5480" windowHeight="1635" tabRatio="533"/>
  </bookViews>
  <sheets>
    <sheet name="19.19_2014" sheetId="13" r:id="rId1"/>
  </sheets>
  <definedNames>
    <definedName name="_Key1" localSheetId="0" hidden="1">'19.19_2014'!$A$24:$A$54</definedName>
    <definedName name="_Key1" hidden="1">#REF!</definedName>
    <definedName name="_Order1" hidden="1">255</definedName>
    <definedName name="A_IMPRESIÓN_IM" localSheetId="0">'19.19_2014'!$A$15:$P$76</definedName>
    <definedName name="_xlnm.Print_Area" localSheetId="0">'19.19_2014'!$A$1:$Z$76</definedName>
    <definedName name="Imprimir_área_IM" localSheetId="0">'19.19_2014'!$A$15:$R$76</definedName>
  </definedNames>
  <calcPr calcId="125725"/>
</workbook>
</file>

<file path=xl/calcChain.xml><?xml version="1.0" encoding="utf-8"?>
<calcChain xmlns="http://schemas.openxmlformats.org/spreadsheetml/2006/main">
  <c r="B71" i="13"/>
  <c r="B70"/>
  <c r="B69"/>
  <c r="B68"/>
  <c r="B67"/>
  <c r="B66"/>
  <c r="B65"/>
  <c r="B64"/>
  <c r="B63"/>
  <c r="B62"/>
  <c r="B61"/>
  <c r="B60"/>
  <c r="B59"/>
  <c r="B5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E17"/>
  <c r="D17"/>
  <c r="C17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E15" s="1"/>
  <c r="D56"/>
  <c r="C56"/>
  <c r="C15" s="1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19"/>
  <c r="B21"/>
  <c r="B20"/>
  <c r="B57"/>
  <c r="B56" s="1"/>
  <c r="B18"/>
  <c r="B23" l="1"/>
  <c r="F15"/>
  <c r="H15"/>
  <c r="J15"/>
  <c r="L15"/>
  <c r="N15"/>
  <c r="P15"/>
  <c r="R15"/>
  <c r="T15"/>
  <c r="V15"/>
  <c r="X15"/>
  <c r="Z15"/>
  <c r="D15"/>
  <c r="G15"/>
  <c r="I15"/>
  <c r="K15"/>
  <c r="M15"/>
  <c r="O15"/>
  <c r="Q15"/>
  <c r="S15"/>
  <c r="U15"/>
  <c r="W15"/>
  <c r="Y15"/>
  <c r="B17"/>
  <c r="B15" l="1"/>
</calcChain>
</file>

<file path=xl/sharedStrings.xml><?xml version="1.0" encoding="utf-8"?>
<sst xmlns="http://schemas.openxmlformats.org/spreadsheetml/2006/main" count="94" uniqueCount="71">
  <si>
    <t>D.H.</t>
  </si>
  <si>
    <t>5 - 9</t>
  </si>
  <si>
    <t>10 - 14</t>
  </si>
  <si>
    <t>15 - 39</t>
  </si>
  <si>
    <t>40 - 49</t>
  </si>
  <si>
    <t>50 - 59</t>
  </si>
  <si>
    <t>19.19 Dosis Aplicadas de Antirrábica Humana por Delegación y Grupos de Edad</t>
  </si>
  <si>
    <t>Delegación</t>
  </si>
  <si>
    <t>Total</t>
  </si>
  <si>
    <t>60 ó más</t>
  </si>
  <si>
    <t>No D.H.</t>
  </si>
  <si>
    <t>Menor a 1 mes</t>
  </si>
  <si>
    <t>1 a 11 meses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</si>
  <si>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</si>
  <si>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</si>
  <si>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</si>
  <si>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</si>
  <si>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</si>
  <si>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</si>
  <si>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</si>
  <si>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</si>
  <si>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</si>
  <si>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</si>
  <si>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</si>
  <si>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</si>
  <si>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</si>
  <si>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</si>
  <si>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</si>
  <si>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</si>
  <si>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</si>
  <si>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</si>
  <si>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</si>
  <si>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</si>
  <si>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</si>
  <si>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</si>
  <si>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</si>
  <si>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</si>
  <si>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</si>
  <si>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</si>
  <si>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</si>
  <si>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</si>
  <si>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</si>
  <si>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</si>
  <si>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</si>
  <si>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</si>
  <si>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</si>
  <si>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</si>
  <si>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</si>
  <si>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</si>
  <si>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</si>
  <si>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</si>
  <si>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</si>
  <si>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</si>
  <si>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</si>
  <si>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</si>
  <si>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</si>
  <si>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</si>
  <si>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</si>
  <si>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</si>
  <si>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</si>
  <si>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</si>
  <si>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</si>
  <si>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</si>
  <si>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</si>
  <si>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</si>
  <si>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</si>
  <si>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Anuario Estadístico 2014</t>
  </si>
  <si>
    <t>Fuente: Informe Mensual de Actividades de Medicina Preventiva SM7-3/II</t>
  </si>
  <si>
    <t>D.H. = Derechohabientes</t>
  </si>
  <si>
    <t>No D.H. = No Derechohabientes</t>
  </si>
  <si>
    <t>Edad en Años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</si>
</sst>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b/>
      <sz val="10"/>
      <name val="Arial"/>
      <family val="2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4" fillId="0" borderId="0" xfId="0" applyFont="1" applyFill="1" applyAlignment="1" applyProtection="1">
      <alignment horizontal="center" vertical="center"/>
    </xf>
    <xf numFmtId="0" fontId="7" fillId="0" borderId="0" xfId="2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/>
    <xf numFmtId="0" fontId="7" fillId="0" borderId="1" xfId="0" applyFont="1" applyFill="1" applyBorder="1"/>
    <xf numFmtId="3" fontId="6" fillId="0" borderId="0" xfId="0" applyNumberFormat="1" applyFont="1" applyFill="1"/>
    <xf numFmtId="0" fontId="5" fillId="0" borderId="0" xfId="0" applyFont="1"/>
    <xf numFmtId="164" fontId="5" fillId="0" borderId="0" xfId="0" applyNumberFormat="1" applyFont="1" applyFill="1" applyProtection="1"/>
    <xf numFmtId="0" fontId="5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164" fontId="7" fillId="0" borderId="1" xfId="0" applyNumberFormat="1" applyFont="1" applyFill="1" applyBorder="1" applyProtection="1"/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544286</xdr:colOff>
      <xdr:row>0</xdr:row>
      <xdr:rowOff>0</xdr:rowOff>
    </xdr:from>
    <xdr:to>
      <xdr:col>25</xdr:col>
      <xdr:colOff>562980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988643" y="0"/>
          <a:ext cx="2736395" cy="968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2909692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09691" cy="978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</sheetPr>
  <dimension ref="A1:AA89"/>
  <sheetViews>
    <sheetView showGridLines="0" tabSelected="1" zoomScale="73" zoomScaleNormal="73" zoomScaleSheetLayoutView="70" workbookViewId="0">
      <selection activeCell="A8" sqref="A8:Z8"/>
    </sheetView>
  </sheetViews>
  <sheetFormatPr baseColWidth="10" defaultColWidth="15.625" defaultRowHeight="12.75"/>
  <cols>
    <col min="1" max="1" width="39.25" style="1" customWidth="1"/>
    <col min="2" max="26" width="8.875" style="1" customWidth="1"/>
    <col min="27" max="16384" width="15.625" style="1"/>
  </cols>
  <sheetData>
    <row r="1" spans="1:27" ht="15.75" customHeight="1"/>
    <row r="2" spans="1:27" ht="15.75" customHeight="1"/>
    <row r="3" spans="1:27" ht="15.75" customHeight="1"/>
    <row r="4" spans="1:27" ht="15.75" customHeight="1"/>
    <row r="5" spans="1:27" ht="15.75" customHeight="1"/>
    <row r="6" spans="1:27" ht="17.25" customHeight="1">
      <c r="A6" s="33" t="s">
        <v>66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7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27" ht="38.25" customHeight="1">
      <c r="A8" s="34" t="s">
        <v>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7" ht="15" customHeight="1">
      <c r="A9" s="12"/>
      <c r="B9" s="2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7" ht="15" customHeight="1">
      <c r="A10" s="35" t="s">
        <v>7</v>
      </c>
      <c r="B10" s="38" t="s">
        <v>8</v>
      </c>
      <c r="C10" s="41" t="s">
        <v>70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28"/>
    </row>
    <row r="11" spans="1:27" ht="15" customHeight="1">
      <c r="A11" s="36"/>
      <c r="B11" s="39"/>
      <c r="C11" s="44">
        <v>-1</v>
      </c>
      <c r="D11" s="45"/>
      <c r="E11" s="45"/>
      <c r="F11" s="46"/>
      <c r="G11" s="32">
        <v>1</v>
      </c>
      <c r="H11" s="32"/>
      <c r="I11" s="32">
        <v>2</v>
      </c>
      <c r="J11" s="32"/>
      <c r="K11" s="32">
        <v>3</v>
      </c>
      <c r="L11" s="32"/>
      <c r="M11" s="32">
        <v>4</v>
      </c>
      <c r="N11" s="32"/>
      <c r="O11" s="31" t="s">
        <v>1</v>
      </c>
      <c r="P11" s="31"/>
      <c r="Q11" s="31" t="s">
        <v>2</v>
      </c>
      <c r="R11" s="31"/>
      <c r="S11" s="32" t="s">
        <v>3</v>
      </c>
      <c r="T11" s="32"/>
      <c r="U11" s="32" t="s">
        <v>4</v>
      </c>
      <c r="V11" s="32"/>
      <c r="W11" s="32" t="s">
        <v>5</v>
      </c>
      <c r="X11" s="32"/>
      <c r="Y11" s="32" t="s">
        <v>9</v>
      </c>
      <c r="Z11" s="32"/>
      <c r="AA11" s="28"/>
    </row>
    <row r="12" spans="1:27" ht="15" customHeight="1">
      <c r="A12" s="36"/>
      <c r="B12" s="39"/>
      <c r="C12" s="47" t="s">
        <v>11</v>
      </c>
      <c r="D12" s="47"/>
      <c r="E12" s="47" t="s">
        <v>12</v>
      </c>
      <c r="F12" s="47"/>
      <c r="G12" s="32"/>
      <c r="H12" s="32"/>
      <c r="I12" s="32"/>
      <c r="J12" s="32"/>
      <c r="K12" s="32"/>
      <c r="L12" s="32"/>
      <c r="M12" s="32"/>
      <c r="N12" s="32"/>
      <c r="O12" s="31"/>
      <c r="P12" s="31"/>
      <c r="Q12" s="31"/>
      <c r="R12" s="31"/>
      <c r="S12" s="32"/>
      <c r="T12" s="32"/>
      <c r="U12" s="32"/>
      <c r="V12" s="32"/>
      <c r="W12" s="32"/>
      <c r="X12" s="32"/>
      <c r="Y12" s="32"/>
      <c r="Z12" s="32"/>
      <c r="AA12" s="28"/>
    </row>
    <row r="13" spans="1:27" ht="15" customHeight="1">
      <c r="A13" s="37"/>
      <c r="B13" s="40"/>
      <c r="C13" s="7" t="s">
        <v>0</v>
      </c>
      <c r="D13" s="7" t="s">
        <v>10</v>
      </c>
      <c r="E13" s="7" t="s">
        <v>0</v>
      </c>
      <c r="F13" s="7" t="s">
        <v>10</v>
      </c>
      <c r="G13" s="7" t="s">
        <v>0</v>
      </c>
      <c r="H13" s="7" t="s">
        <v>10</v>
      </c>
      <c r="I13" s="7" t="s">
        <v>0</v>
      </c>
      <c r="J13" s="7" t="s">
        <v>10</v>
      </c>
      <c r="K13" s="7" t="s">
        <v>0</v>
      </c>
      <c r="L13" s="7" t="s">
        <v>10</v>
      </c>
      <c r="M13" s="7" t="s">
        <v>0</v>
      </c>
      <c r="N13" s="7" t="s">
        <v>10</v>
      </c>
      <c r="O13" s="7" t="s">
        <v>0</v>
      </c>
      <c r="P13" s="7" t="s">
        <v>10</v>
      </c>
      <c r="Q13" s="7" t="s">
        <v>0</v>
      </c>
      <c r="R13" s="7" t="s">
        <v>10</v>
      </c>
      <c r="S13" s="7" t="s">
        <v>0</v>
      </c>
      <c r="T13" s="7" t="s">
        <v>10</v>
      </c>
      <c r="U13" s="7" t="s">
        <v>0</v>
      </c>
      <c r="V13" s="7" t="s">
        <v>10</v>
      </c>
      <c r="W13" s="7" t="s">
        <v>0</v>
      </c>
      <c r="X13" s="7" t="s">
        <v>10</v>
      </c>
      <c r="Y13" s="7" t="s">
        <v>0</v>
      </c>
      <c r="Z13" s="7" t="s">
        <v>10</v>
      </c>
    </row>
    <row r="14" spans="1:27" s="16" customFormat="1" ht="15" customHeight="1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7" s="18" customFormat="1" ht="15" customHeight="1">
      <c r="A15" s="8" t="s">
        <v>8</v>
      </c>
      <c r="B15" s="17">
        <f t="shared" ref="B15:Z15" si="0">SUM(B17,B23,B56)</f>
        <v>5567</v>
      </c>
      <c r="C15" s="18">
        <f t="shared" si="0"/>
        <v>0</v>
      </c>
      <c r="D15" s="18">
        <f t="shared" si="0"/>
        <v>0</v>
      </c>
      <c r="E15" s="18">
        <f t="shared" si="0"/>
        <v>4</v>
      </c>
      <c r="F15" s="18">
        <f t="shared" si="0"/>
        <v>1</v>
      </c>
      <c r="G15" s="18">
        <f t="shared" si="0"/>
        <v>18</v>
      </c>
      <c r="H15" s="18">
        <f t="shared" si="0"/>
        <v>7</v>
      </c>
      <c r="I15" s="18">
        <f t="shared" si="0"/>
        <v>24</v>
      </c>
      <c r="J15" s="18">
        <f t="shared" si="0"/>
        <v>14</v>
      </c>
      <c r="K15" s="18">
        <f t="shared" si="0"/>
        <v>33</v>
      </c>
      <c r="L15" s="18">
        <f t="shared" si="0"/>
        <v>13</v>
      </c>
      <c r="M15" s="18">
        <f t="shared" si="0"/>
        <v>68</v>
      </c>
      <c r="N15" s="18">
        <f t="shared" si="0"/>
        <v>13</v>
      </c>
      <c r="O15" s="18">
        <f t="shared" si="0"/>
        <v>248</v>
      </c>
      <c r="P15" s="18">
        <f t="shared" si="0"/>
        <v>88</v>
      </c>
      <c r="Q15" s="18">
        <f t="shared" si="0"/>
        <v>383</v>
      </c>
      <c r="R15" s="18">
        <f t="shared" si="0"/>
        <v>121</v>
      </c>
      <c r="S15" s="23">
        <f t="shared" si="0"/>
        <v>1807</v>
      </c>
      <c r="T15" s="18">
        <f t="shared" si="0"/>
        <v>548</v>
      </c>
      <c r="U15" s="18">
        <f t="shared" si="0"/>
        <v>902</v>
      </c>
      <c r="V15" s="18">
        <f t="shared" si="0"/>
        <v>165</v>
      </c>
      <c r="W15" s="18">
        <f t="shared" si="0"/>
        <v>689</v>
      </c>
      <c r="X15" s="18">
        <f t="shared" si="0"/>
        <v>87</v>
      </c>
      <c r="Y15" s="18">
        <f t="shared" si="0"/>
        <v>300</v>
      </c>
      <c r="Z15" s="18">
        <f t="shared" si="0"/>
        <v>34</v>
      </c>
    </row>
    <row r="16" spans="1:27" s="16" customFormat="1" ht="15" customHeight="1">
      <c r="A16" s="9"/>
      <c r="B16" s="2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18" customFormat="1" ht="15" customHeight="1">
      <c r="A17" s="8" t="s">
        <v>13</v>
      </c>
      <c r="B17" s="17">
        <f>SUM(B18:B21)</f>
        <v>1668</v>
      </c>
      <c r="C17" s="18">
        <f>SUM(C18:C21)</f>
        <v>0</v>
      </c>
      <c r="D17" s="18">
        <f>SUM(D18:D21)</f>
        <v>0</v>
      </c>
      <c r="E17" s="18">
        <f>SUM(E18:E21)</f>
        <v>0</v>
      </c>
      <c r="F17" s="18">
        <v>0</v>
      </c>
      <c r="G17" s="18">
        <f t="shared" ref="G17:Z17" si="1">SUM(G18:G21)</f>
        <v>3</v>
      </c>
      <c r="H17" s="18">
        <f t="shared" si="1"/>
        <v>3</v>
      </c>
      <c r="I17" s="18">
        <f t="shared" si="1"/>
        <v>13</v>
      </c>
      <c r="J17" s="18">
        <f t="shared" si="1"/>
        <v>5</v>
      </c>
      <c r="K17" s="18">
        <f t="shared" si="1"/>
        <v>6</v>
      </c>
      <c r="L17" s="18">
        <f t="shared" si="1"/>
        <v>0</v>
      </c>
      <c r="M17" s="18">
        <f t="shared" si="1"/>
        <v>13</v>
      </c>
      <c r="N17" s="18">
        <f t="shared" si="1"/>
        <v>0</v>
      </c>
      <c r="O17" s="18">
        <f t="shared" si="1"/>
        <v>70</v>
      </c>
      <c r="P17" s="18">
        <f t="shared" si="1"/>
        <v>20</v>
      </c>
      <c r="Q17" s="18">
        <f t="shared" si="1"/>
        <v>120</v>
      </c>
      <c r="R17" s="18">
        <f t="shared" si="1"/>
        <v>44</v>
      </c>
      <c r="S17" s="18">
        <f t="shared" si="1"/>
        <v>577</v>
      </c>
      <c r="T17" s="18">
        <f t="shared" si="1"/>
        <v>157</v>
      </c>
      <c r="U17" s="18">
        <f t="shared" si="1"/>
        <v>293</v>
      </c>
      <c r="V17" s="18">
        <f t="shared" si="1"/>
        <v>26</v>
      </c>
      <c r="W17" s="18">
        <f t="shared" si="1"/>
        <v>181</v>
      </c>
      <c r="X17" s="18">
        <f t="shared" si="1"/>
        <v>25</v>
      </c>
      <c r="Y17" s="18">
        <f t="shared" si="1"/>
        <v>94</v>
      </c>
      <c r="Z17" s="18">
        <f t="shared" si="1"/>
        <v>18</v>
      </c>
    </row>
    <row r="18" spans="1:26" s="16" customFormat="1" ht="15" customHeight="1">
      <c r="A18" s="9" t="s">
        <v>14</v>
      </c>
      <c r="B18" s="20">
        <f>SUM(C18:Z18)</f>
        <v>169</v>
      </c>
      <c r="C18" s="18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5</v>
      </c>
      <c r="K18" s="16">
        <v>0</v>
      </c>
      <c r="L18" s="16">
        <v>0</v>
      </c>
      <c r="M18" s="16">
        <v>0</v>
      </c>
      <c r="N18" s="16">
        <v>0</v>
      </c>
      <c r="O18" s="16">
        <v>7</v>
      </c>
      <c r="P18" s="16">
        <v>0</v>
      </c>
      <c r="Q18" s="16">
        <v>11</v>
      </c>
      <c r="R18" s="16">
        <v>0</v>
      </c>
      <c r="S18" s="16">
        <v>40</v>
      </c>
      <c r="T18" s="16">
        <v>18</v>
      </c>
      <c r="U18" s="16">
        <v>43</v>
      </c>
      <c r="V18" s="16">
        <v>0</v>
      </c>
      <c r="W18" s="16">
        <v>21</v>
      </c>
      <c r="X18" s="16">
        <v>0</v>
      </c>
      <c r="Y18" s="16">
        <v>24</v>
      </c>
      <c r="Z18" s="16">
        <v>0</v>
      </c>
    </row>
    <row r="19" spans="1:26" s="16" customFormat="1" ht="15" customHeight="1">
      <c r="A19" s="9" t="s">
        <v>15</v>
      </c>
      <c r="B19" s="20">
        <f>SUM(C19:Z19)</f>
        <v>689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3</v>
      </c>
      <c r="I19" s="16">
        <v>8</v>
      </c>
      <c r="J19" s="16">
        <v>0</v>
      </c>
      <c r="K19" s="16">
        <v>4</v>
      </c>
      <c r="L19" s="16">
        <v>0</v>
      </c>
      <c r="M19" s="16">
        <v>8</v>
      </c>
      <c r="N19" s="16">
        <v>0</v>
      </c>
      <c r="O19" s="16">
        <v>36</v>
      </c>
      <c r="P19" s="16">
        <v>14</v>
      </c>
      <c r="Q19" s="16">
        <v>51</v>
      </c>
      <c r="R19" s="16">
        <v>31</v>
      </c>
      <c r="S19" s="16">
        <v>229</v>
      </c>
      <c r="T19" s="16">
        <v>57</v>
      </c>
      <c r="U19" s="16">
        <v>94</v>
      </c>
      <c r="V19" s="16">
        <v>13</v>
      </c>
      <c r="W19" s="16">
        <v>65</v>
      </c>
      <c r="X19" s="16">
        <v>4</v>
      </c>
      <c r="Y19" s="16">
        <v>53</v>
      </c>
      <c r="Z19" s="16">
        <v>16</v>
      </c>
    </row>
    <row r="20" spans="1:26" s="16" customFormat="1" ht="15" customHeight="1">
      <c r="A20" s="9" t="s">
        <v>16</v>
      </c>
      <c r="B20" s="20">
        <f>SUM(C20:Z20)</f>
        <v>625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2</v>
      </c>
      <c r="L20" s="16">
        <v>0</v>
      </c>
      <c r="M20" s="16">
        <v>5</v>
      </c>
      <c r="N20" s="16">
        <v>0</v>
      </c>
      <c r="O20" s="16">
        <v>22</v>
      </c>
      <c r="P20" s="16">
        <v>6</v>
      </c>
      <c r="Q20" s="16">
        <v>39</v>
      </c>
      <c r="R20" s="16">
        <v>11</v>
      </c>
      <c r="S20" s="16">
        <v>217</v>
      </c>
      <c r="T20" s="16">
        <v>77</v>
      </c>
      <c r="U20" s="16">
        <v>122</v>
      </c>
      <c r="V20" s="16">
        <v>12</v>
      </c>
      <c r="W20" s="16">
        <v>78</v>
      </c>
      <c r="X20" s="16">
        <v>18</v>
      </c>
      <c r="Y20" s="16">
        <v>15</v>
      </c>
      <c r="Z20" s="16">
        <v>1</v>
      </c>
    </row>
    <row r="21" spans="1:26" s="16" customFormat="1" ht="15" customHeight="1">
      <c r="A21" s="9" t="s">
        <v>17</v>
      </c>
      <c r="B21" s="20">
        <f>SUM(C21:Z21)</f>
        <v>185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5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5</v>
      </c>
      <c r="P21" s="16">
        <v>0</v>
      </c>
      <c r="Q21" s="16">
        <v>19</v>
      </c>
      <c r="R21" s="16">
        <v>2</v>
      </c>
      <c r="S21" s="16">
        <v>91</v>
      </c>
      <c r="T21" s="18">
        <v>5</v>
      </c>
      <c r="U21" s="16">
        <v>34</v>
      </c>
      <c r="V21" s="16">
        <v>1</v>
      </c>
      <c r="W21" s="16">
        <v>17</v>
      </c>
      <c r="X21" s="16">
        <v>3</v>
      </c>
      <c r="Y21" s="16">
        <v>2</v>
      </c>
      <c r="Z21" s="16">
        <v>1</v>
      </c>
    </row>
    <row r="22" spans="1:26" s="16" customFormat="1" ht="15" customHeight="1">
      <c r="A22" s="9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20"/>
      <c r="U22" s="20"/>
      <c r="V22" s="20"/>
    </row>
    <row r="23" spans="1:26" s="18" customFormat="1" ht="15" customHeight="1">
      <c r="A23" s="8" t="s">
        <v>18</v>
      </c>
      <c r="B23" s="17">
        <f>SUM(B24:B54)</f>
        <v>3214</v>
      </c>
      <c r="C23" s="23">
        <f t="shared" ref="C23:Z23" si="2">SUM(C24:C54)</f>
        <v>0</v>
      </c>
      <c r="D23" s="23">
        <f t="shared" si="2"/>
        <v>0</v>
      </c>
      <c r="E23" s="23">
        <f t="shared" si="2"/>
        <v>4</v>
      </c>
      <c r="F23" s="23">
        <f t="shared" si="2"/>
        <v>1</v>
      </c>
      <c r="G23" s="23">
        <f t="shared" si="2"/>
        <v>9</v>
      </c>
      <c r="H23" s="23">
        <f t="shared" si="2"/>
        <v>0</v>
      </c>
      <c r="I23" s="23">
        <f t="shared" si="2"/>
        <v>9</v>
      </c>
      <c r="J23" s="23">
        <f t="shared" si="2"/>
        <v>8</v>
      </c>
      <c r="K23" s="23">
        <f t="shared" si="2"/>
        <v>11</v>
      </c>
      <c r="L23" s="23">
        <f t="shared" si="2"/>
        <v>10</v>
      </c>
      <c r="M23" s="23">
        <f t="shared" si="2"/>
        <v>27</v>
      </c>
      <c r="N23" s="23">
        <f t="shared" si="2"/>
        <v>11</v>
      </c>
      <c r="O23" s="23">
        <f t="shared" si="2"/>
        <v>138</v>
      </c>
      <c r="P23" s="23">
        <f t="shared" si="2"/>
        <v>61</v>
      </c>
      <c r="Q23" s="23">
        <f t="shared" si="2"/>
        <v>231</v>
      </c>
      <c r="R23" s="23">
        <f t="shared" si="2"/>
        <v>76</v>
      </c>
      <c r="S23" s="23">
        <f t="shared" si="2"/>
        <v>1056</v>
      </c>
      <c r="T23" s="23">
        <f t="shared" si="2"/>
        <v>353</v>
      </c>
      <c r="U23" s="23">
        <f t="shared" si="2"/>
        <v>494</v>
      </c>
      <c r="V23" s="23">
        <f t="shared" si="2"/>
        <v>122</v>
      </c>
      <c r="W23" s="23">
        <f t="shared" si="2"/>
        <v>404</v>
      </c>
      <c r="X23" s="23">
        <f t="shared" si="2"/>
        <v>57</v>
      </c>
      <c r="Y23" s="23">
        <f t="shared" si="2"/>
        <v>124</v>
      </c>
      <c r="Z23" s="23">
        <f t="shared" si="2"/>
        <v>8</v>
      </c>
    </row>
    <row r="24" spans="1:26" s="16" customFormat="1" ht="15" customHeight="1">
      <c r="A24" s="9" t="s">
        <v>19</v>
      </c>
      <c r="B24" s="20">
        <f t="shared" ref="B24:B54" si="3">SUM(C24:Z24)</f>
        <v>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2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</row>
    <row r="25" spans="1:26" s="16" customFormat="1" ht="15" customHeight="1">
      <c r="A25" s="9" t="s">
        <v>20</v>
      </c>
      <c r="B25" s="20">
        <f t="shared" si="3"/>
        <v>52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2</v>
      </c>
      <c r="M25" s="16">
        <v>0</v>
      </c>
      <c r="N25" s="16">
        <v>0</v>
      </c>
      <c r="O25" s="16">
        <v>0</v>
      </c>
      <c r="P25" s="16">
        <v>0</v>
      </c>
      <c r="Q25" s="16">
        <v>7</v>
      </c>
      <c r="R25" s="16">
        <v>6</v>
      </c>
      <c r="S25" s="16">
        <v>10</v>
      </c>
      <c r="T25" s="16">
        <v>11</v>
      </c>
      <c r="U25" s="16">
        <v>1</v>
      </c>
      <c r="V25" s="16">
        <v>0</v>
      </c>
      <c r="W25" s="16">
        <v>8</v>
      </c>
      <c r="X25" s="16">
        <v>7</v>
      </c>
      <c r="Y25" s="16">
        <v>0</v>
      </c>
      <c r="Z25" s="16">
        <v>0</v>
      </c>
    </row>
    <row r="26" spans="1:26" s="16" customFormat="1" ht="15" customHeight="1">
      <c r="A26" s="9" t="s">
        <v>21</v>
      </c>
      <c r="B26" s="20">
        <f t="shared" si="3"/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</row>
    <row r="27" spans="1:26" s="16" customFormat="1" ht="15" customHeight="1">
      <c r="A27" s="9" t="s">
        <v>22</v>
      </c>
      <c r="B27" s="20">
        <f t="shared" si="3"/>
        <v>26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</v>
      </c>
      <c r="T27" s="16">
        <v>6</v>
      </c>
      <c r="U27" s="16">
        <v>12</v>
      </c>
      <c r="V27" s="16">
        <v>0</v>
      </c>
      <c r="W27" s="16">
        <v>6</v>
      </c>
      <c r="X27" s="16">
        <v>0</v>
      </c>
      <c r="Y27" s="16">
        <v>0</v>
      </c>
      <c r="Z27" s="16">
        <v>0</v>
      </c>
    </row>
    <row r="28" spans="1:26" s="16" customFormat="1" ht="15" customHeight="1">
      <c r="A28" s="9" t="s">
        <v>23</v>
      </c>
      <c r="B28" s="20">
        <f t="shared" si="3"/>
        <v>87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16">
        <v>6</v>
      </c>
      <c r="P28" s="16">
        <v>2</v>
      </c>
      <c r="Q28" s="16">
        <v>6</v>
      </c>
      <c r="R28" s="16">
        <v>1</v>
      </c>
      <c r="S28" s="16">
        <v>37</v>
      </c>
      <c r="T28" s="16">
        <v>3</v>
      </c>
      <c r="U28" s="16">
        <v>17</v>
      </c>
      <c r="V28" s="16">
        <v>0</v>
      </c>
      <c r="W28" s="16">
        <v>12</v>
      </c>
      <c r="X28" s="16">
        <v>0</v>
      </c>
      <c r="Y28" s="16">
        <v>2</v>
      </c>
      <c r="Z28" s="16">
        <v>0</v>
      </c>
    </row>
    <row r="29" spans="1:26" s="16" customFormat="1" ht="15" customHeight="1">
      <c r="A29" s="9" t="s">
        <v>24</v>
      </c>
      <c r="B29" s="20">
        <f t="shared" si="3"/>
        <v>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5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</row>
    <row r="30" spans="1:26" s="16" customFormat="1" ht="15" customHeight="1">
      <c r="A30" s="9" t="s">
        <v>25</v>
      </c>
      <c r="B30" s="20">
        <f t="shared" si="3"/>
        <v>217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6</v>
      </c>
      <c r="P30" s="16">
        <v>8</v>
      </c>
      <c r="Q30" s="16">
        <v>8</v>
      </c>
      <c r="R30" s="16">
        <v>7</v>
      </c>
      <c r="S30" s="16">
        <v>27</v>
      </c>
      <c r="T30" s="16">
        <v>31</v>
      </c>
      <c r="U30" s="16">
        <v>15</v>
      </c>
      <c r="V30" s="16">
        <v>41</v>
      </c>
      <c r="W30" s="16">
        <v>51</v>
      </c>
      <c r="X30" s="16">
        <v>9</v>
      </c>
      <c r="Y30" s="16">
        <v>14</v>
      </c>
      <c r="Z30" s="16">
        <v>0</v>
      </c>
    </row>
    <row r="31" spans="1:26" s="16" customFormat="1" ht="15" customHeight="1">
      <c r="A31" s="9" t="s">
        <v>26</v>
      </c>
      <c r="B31" s="20">
        <f t="shared" si="3"/>
        <v>102</v>
      </c>
      <c r="D31" s="16">
        <v>0</v>
      </c>
      <c r="E31" s="16">
        <v>1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9</v>
      </c>
      <c r="R31" s="16">
        <v>3</v>
      </c>
      <c r="S31" s="16">
        <v>36</v>
      </c>
      <c r="T31" s="16">
        <v>9</v>
      </c>
      <c r="U31" s="16">
        <v>17</v>
      </c>
      <c r="V31" s="16">
        <v>0</v>
      </c>
      <c r="W31" s="16">
        <v>19</v>
      </c>
      <c r="X31" s="16">
        <v>1</v>
      </c>
      <c r="Y31" s="16">
        <v>7</v>
      </c>
      <c r="Z31" s="16">
        <v>0</v>
      </c>
    </row>
    <row r="32" spans="1:26" s="16" customFormat="1" ht="15" customHeight="1">
      <c r="A32" s="9" t="s">
        <v>27</v>
      </c>
      <c r="B32" s="20">
        <f t="shared" si="3"/>
        <v>34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1</v>
      </c>
      <c r="J32" s="16">
        <v>0</v>
      </c>
      <c r="K32" s="16">
        <v>1</v>
      </c>
      <c r="L32" s="16">
        <v>0</v>
      </c>
      <c r="M32" s="16">
        <v>1</v>
      </c>
      <c r="N32" s="16">
        <v>0</v>
      </c>
      <c r="O32" s="16">
        <v>8</v>
      </c>
      <c r="P32" s="16">
        <v>1</v>
      </c>
      <c r="Q32" s="16">
        <v>7</v>
      </c>
      <c r="R32" s="16">
        <v>2</v>
      </c>
      <c r="S32" s="16">
        <v>11</v>
      </c>
      <c r="T32" s="16">
        <v>0</v>
      </c>
      <c r="U32" s="16">
        <v>2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</row>
    <row r="33" spans="1:26" s="16" customFormat="1" ht="15" customHeight="1">
      <c r="A33" s="9" t="s">
        <v>28</v>
      </c>
      <c r="B33" s="20">
        <f t="shared" si="3"/>
        <v>61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2</v>
      </c>
      <c r="S33" s="16">
        <v>14</v>
      </c>
      <c r="T33" s="16">
        <v>39</v>
      </c>
      <c r="U33" s="16">
        <v>6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</row>
    <row r="34" spans="1:26" s="16" customFormat="1" ht="15" customHeight="1">
      <c r="A34" s="9" t="s">
        <v>29</v>
      </c>
      <c r="B34" s="20">
        <f t="shared" si="3"/>
        <v>50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5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33</v>
      </c>
      <c r="T34" s="16">
        <v>0</v>
      </c>
      <c r="U34" s="16">
        <v>12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</row>
    <row r="35" spans="1:26" s="16" customFormat="1" ht="15" customHeight="1">
      <c r="A35" s="9" t="s">
        <v>30</v>
      </c>
      <c r="B35" s="20">
        <f t="shared" si="3"/>
        <v>151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5</v>
      </c>
      <c r="R35" s="16">
        <v>0</v>
      </c>
      <c r="S35" s="16">
        <v>88</v>
      </c>
      <c r="T35" s="16">
        <v>26</v>
      </c>
      <c r="U35" s="16">
        <v>22</v>
      </c>
      <c r="V35" s="16">
        <v>5</v>
      </c>
      <c r="W35" s="16">
        <v>0</v>
      </c>
      <c r="X35" s="16">
        <v>1</v>
      </c>
      <c r="Y35" s="16">
        <v>4</v>
      </c>
      <c r="Z35" s="16">
        <v>0</v>
      </c>
    </row>
    <row r="36" spans="1:26" s="16" customFormat="1" ht="15" customHeight="1">
      <c r="A36" s="9" t="s">
        <v>31</v>
      </c>
      <c r="B36" s="20">
        <f t="shared" si="3"/>
        <v>28</v>
      </c>
      <c r="C36" s="16">
        <v>0</v>
      </c>
      <c r="D36" s="16">
        <v>0</v>
      </c>
      <c r="E36" s="16">
        <v>0</v>
      </c>
      <c r="F36" s="16">
        <v>0</v>
      </c>
      <c r="G36" s="16">
        <v>3</v>
      </c>
      <c r="H36" s="16">
        <v>0</v>
      </c>
      <c r="I36" s="16">
        <v>0</v>
      </c>
      <c r="J36" s="16">
        <v>5</v>
      </c>
      <c r="K36" s="16">
        <v>0</v>
      </c>
      <c r="L36" s="16">
        <v>0</v>
      </c>
      <c r="M36" s="16">
        <v>3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12</v>
      </c>
      <c r="T36" s="16">
        <v>0</v>
      </c>
      <c r="U36" s="16">
        <v>2</v>
      </c>
      <c r="V36" s="16">
        <v>0</v>
      </c>
      <c r="W36" s="16">
        <v>3</v>
      </c>
      <c r="X36" s="16">
        <v>0</v>
      </c>
      <c r="Y36" s="16">
        <v>0</v>
      </c>
      <c r="Z36" s="16">
        <v>0</v>
      </c>
    </row>
    <row r="37" spans="1:26" s="16" customFormat="1" ht="15" customHeight="1">
      <c r="A37" s="9" t="s">
        <v>32</v>
      </c>
      <c r="B37" s="20">
        <f t="shared" si="3"/>
        <v>591</v>
      </c>
      <c r="C37" s="16">
        <v>0</v>
      </c>
      <c r="D37" s="16">
        <v>0</v>
      </c>
      <c r="E37" s="16">
        <v>3</v>
      </c>
      <c r="F37" s="16">
        <v>0</v>
      </c>
      <c r="G37" s="16">
        <v>5</v>
      </c>
      <c r="H37" s="16">
        <v>0</v>
      </c>
      <c r="I37" s="16">
        <v>3</v>
      </c>
      <c r="J37" s="16">
        <v>0</v>
      </c>
      <c r="K37" s="16">
        <v>5</v>
      </c>
      <c r="L37" s="16">
        <v>0</v>
      </c>
      <c r="M37" s="16">
        <v>1</v>
      </c>
      <c r="N37" s="16">
        <v>0</v>
      </c>
      <c r="O37" s="16">
        <v>35</v>
      </c>
      <c r="P37" s="16">
        <v>11</v>
      </c>
      <c r="Q37" s="16">
        <v>57</v>
      </c>
      <c r="R37" s="16">
        <v>4</v>
      </c>
      <c r="S37" s="16">
        <v>191</v>
      </c>
      <c r="T37" s="16">
        <v>16</v>
      </c>
      <c r="U37" s="16">
        <v>124</v>
      </c>
      <c r="V37" s="16">
        <v>11</v>
      </c>
      <c r="W37" s="16">
        <v>70</v>
      </c>
      <c r="X37" s="16">
        <v>5</v>
      </c>
      <c r="Y37" s="16">
        <v>49</v>
      </c>
      <c r="Z37" s="16">
        <v>1</v>
      </c>
    </row>
    <row r="38" spans="1:26" s="16" customFormat="1" ht="15" customHeight="1">
      <c r="A38" s="9" t="s">
        <v>33</v>
      </c>
      <c r="B38" s="20">
        <f t="shared" si="3"/>
        <v>85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4</v>
      </c>
      <c r="N38" s="16">
        <v>0</v>
      </c>
      <c r="O38" s="16">
        <v>3</v>
      </c>
      <c r="P38" s="16">
        <v>7</v>
      </c>
      <c r="Q38" s="16">
        <v>0</v>
      </c>
      <c r="R38" s="16">
        <v>5</v>
      </c>
      <c r="S38" s="16">
        <v>2</v>
      </c>
      <c r="T38" s="16">
        <v>16</v>
      </c>
      <c r="U38" s="16">
        <v>26</v>
      </c>
      <c r="V38" s="16">
        <v>9</v>
      </c>
      <c r="W38" s="16">
        <v>11</v>
      </c>
      <c r="X38" s="16">
        <v>2</v>
      </c>
      <c r="Y38" s="16">
        <v>0</v>
      </c>
      <c r="Z38" s="16">
        <v>0</v>
      </c>
    </row>
    <row r="39" spans="1:26" s="16" customFormat="1" ht="15" customHeight="1">
      <c r="A39" s="9" t="s">
        <v>34</v>
      </c>
      <c r="B39" s="20">
        <f t="shared" si="3"/>
        <v>101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9</v>
      </c>
      <c r="P39" s="16">
        <v>2</v>
      </c>
      <c r="Q39" s="16">
        <v>13</v>
      </c>
      <c r="R39" s="16">
        <v>0</v>
      </c>
      <c r="S39" s="16">
        <v>33</v>
      </c>
      <c r="T39" s="16">
        <v>0</v>
      </c>
      <c r="U39" s="16">
        <v>30</v>
      </c>
      <c r="V39" s="16">
        <v>3</v>
      </c>
      <c r="W39" s="16">
        <v>11</v>
      </c>
      <c r="X39" s="16">
        <v>0</v>
      </c>
      <c r="Y39" s="16">
        <v>0</v>
      </c>
      <c r="Z39" s="16">
        <v>0</v>
      </c>
    </row>
    <row r="40" spans="1:26" s="16" customFormat="1" ht="15" customHeight="1">
      <c r="A40" s="9" t="s">
        <v>35</v>
      </c>
      <c r="B40" s="20">
        <f t="shared" si="3"/>
        <v>48</v>
      </c>
      <c r="C40" s="16">
        <v>0</v>
      </c>
      <c r="D40" s="16">
        <v>0</v>
      </c>
      <c r="E40" s="16">
        <v>0</v>
      </c>
      <c r="F40" s="16">
        <v>0</v>
      </c>
      <c r="G40" s="16">
        <v>1</v>
      </c>
      <c r="H40" s="16">
        <v>0</v>
      </c>
      <c r="I40" s="16">
        <v>2</v>
      </c>
      <c r="J40" s="16">
        <v>0</v>
      </c>
      <c r="K40" s="16">
        <v>1</v>
      </c>
      <c r="L40" s="16">
        <v>0</v>
      </c>
      <c r="M40" s="16">
        <v>2</v>
      </c>
      <c r="N40" s="16">
        <v>0</v>
      </c>
      <c r="O40" s="16">
        <v>2</v>
      </c>
      <c r="P40" s="16">
        <v>0</v>
      </c>
      <c r="Q40" s="16">
        <v>9</v>
      </c>
      <c r="R40" s="16">
        <v>0</v>
      </c>
      <c r="S40" s="16">
        <v>10</v>
      </c>
      <c r="T40" s="16">
        <v>2</v>
      </c>
      <c r="U40" s="16">
        <v>3</v>
      </c>
      <c r="V40" s="16">
        <v>0</v>
      </c>
      <c r="W40" s="16">
        <v>11</v>
      </c>
      <c r="X40" s="16">
        <v>0</v>
      </c>
      <c r="Y40" s="16">
        <v>5</v>
      </c>
      <c r="Z40" s="16">
        <v>0</v>
      </c>
    </row>
    <row r="41" spans="1:26" s="16" customFormat="1" ht="15" customHeight="1">
      <c r="A41" s="9" t="s">
        <v>36</v>
      </c>
      <c r="B41" s="20">
        <f t="shared" si="3"/>
        <v>15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1</v>
      </c>
      <c r="N41" s="16">
        <v>0</v>
      </c>
      <c r="O41" s="16">
        <v>2</v>
      </c>
      <c r="P41" s="16">
        <v>0</v>
      </c>
      <c r="Q41" s="16">
        <v>0</v>
      </c>
      <c r="R41" s="16">
        <v>0</v>
      </c>
      <c r="S41" s="16">
        <v>11</v>
      </c>
      <c r="T41" s="16">
        <v>0</v>
      </c>
      <c r="U41" s="16">
        <v>1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</row>
    <row r="42" spans="1:26" s="16" customFormat="1" ht="15" customHeight="1">
      <c r="A42" s="9" t="s">
        <v>37</v>
      </c>
      <c r="B42" s="20">
        <f t="shared" si="3"/>
        <v>143</v>
      </c>
      <c r="C42" s="16">
        <v>0</v>
      </c>
      <c r="D42" s="16">
        <v>0</v>
      </c>
      <c r="E42" s="16">
        <v>0</v>
      </c>
      <c r="F42" s="16">
        <v>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3</v>
      </c>
      <c r="M42" s="16">
        <v>0</v>
      </c>
      <c r="N42" s="16">
        <v>0</v>
      </c>
      <c r="O42" s="16">
        <v>12</v>
      </c>
      <c r="P42" s="16">
        <v>0</v>
      </c>
      <c r="Q42" s="16">
        <v>27</v>
      </c>
      <c r="R42" s="16">
        <v>0</v>
      </c>
      <c r="S42" s="16">
        <v>42</v>
      </c>
      <c r="T42" s="16">
        <v>2</v>
      </c>
      <c r="U42" s="16">
        <v>20</v>
      </c>
      <c r="V42" s="16">
        <v>0</v>
      </c>
      <c r="W42" s="16">
        <v>20</v>
      </c>
      <c r="X42" s="16">
        <v>1</v>
      </c>
      <c r="Y42" s="16">
        <v>14</v>
      </c>
      <c r="Z42" s="16">
        <v>1</v>
      </c>
    </row>
    <row r="43" spans="1:26" s="16" customFormat="1" ht="15" customHeight="1">
      <c r="A43" s="9" t="s">
        <v>38</v>
      </c>
      <c r="B43" s="20">
        <f t="shared" si="3"/>
        <v>118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3</v>
      </c>
      <c r="R43" s="16">
        <v>22</v>
      </c>
      <c r="S43" s="16">
        <v>16</v>
      </c>
      <c r="T43" s="16">
        <v>66</v>
      </c>
      <c r="U43" s="16">
        <v>3</v>
      </c>
      <c r="V43" s="16">
        <v>8</v>
      </c>
      <c r="W43" s="16">
        <v>0</v>
      </c>
      <c r="X43" s="16">
        <v>0</v>
      </c>
      <c r="Y43" s="16">
        <v>0</v>
      </c>
      <c r="Z43" s="16">
        <v>0</v>
      </c>
    </row>
    <row r="44" spans="1:26" s="16" customFormat="1" ht="15" customHeight="1">
      <c r="A44" s="9" t="s">
        <v>39</v>
      </c>
      <c r="B44" s="20">
        <f t="shared" si="3"/>
        <v>101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2</v>
      </c>
      <c r="J44" s="16">
        <v>0</v>
      </c>
      <c r="K44" s="16">
        <v>0</v>
      </c>
      <c r="L44" s="16">
        <v>0</v>
      </c>
      <c r="M44" s="16">
        <v>5</v>
      </c>
      <c r="N44" s="16">
        <v>0</v>
      </c>
      <c r="O44" s="16">
        <v>0</v>
      </c>
      <c r="P44" s="16">
        <v>0</v>
      </c>
      <c r="Q44" s="16">
        <v>11</v>
      </c>
      <c r="R44" s="16">
        <v>0</v>
      </c>
      <c r="S44" s="16">
        <v>39</v>
      </c>
      <c r="T44" s="16">
        <v>8</v>
      </c>
      <c r="U44" s="16">
        <v>14</v>
      </c>
      <c r="V44" s="16">
        <v>4</v>
      </c>
      <c r="W44" s="16">
        <v>18</v>
      </c>
      <c r="X44" s="16">
        <v>0</v>
      </c>
      <c r="Y44" s="16">
        <v>0</v>
      </c>
      <c r="Z44" s="16">
        <v>0</v>
      </c>
    </row>
    <row r="45" spans="1:26" s="16" customFormat="1" ht="15" customHeight="1">
      <c r="A45" s="9" t="s">
        <v>40</v>
      </c>
      <c r="B45" s="20">
        <f t="shared" si="3"/>
        <v>137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10</v>
      </c>
      <c r="Q45" s="16">
        <v>7</v>
      </c>
      <c r="R45" s="16">
        <v>5</v>
      </c>
      <c r="S45" s="16">
        <v>48</v>
      </c>
      <c r="T45" s="16">
        <v>37</v>
      </c>
      <c r="U45" s="16">
        <v>10</v>
      </c>
      <c r="V45" s="16">
        <v>0</v>
      </c>
      <c r="W45" s="16">
        <v>6</v>
      </c>
      <c r="X45" s="16">
        <v>1</v>
      </c>
      <c r="Y45" s="16">
        <v>8</v>
      </c>
      <c r="Z45" s="16">
        <v>5</v>
      </c>
    </row>
    <row r="46" spans="1:26" s="16" customFormat="1" ht="15" customHeight="1">
      <c r="A46" s="9" t="s">
        <v>41</v>
      </c>
      <c r="B46" s="20">
        <f t="shared" si="3"/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11</v>
      </c>
      <c r="P46" s="16">
        <v>5</v>
      </c>
      <c r="Q46" s="16">
        <v>27</v>
      </c>
      <c r="R46" s="16">
        <v>0</v>
      </c>
      <c r="S46" s="16">
        <v>67</v>
      </c>
      <c r="T46" s="16">
        <v>0</v>
      </c>
      <c r="U46" s="16">
        <v>21</v>
      </c>
      <c r="V46" s="16">
        <v>2</v>
      </c>
      <c r="W46" s="16">
        <v>12</v>
      </c>
      <c r="X46" s="16">
        <v>0</v>
      </c>
      <c r="Y46" s="16">
        <v>4</v>
      </c>
      <c r="Z46" s="16">
        <v>0</v>
      </c>
    </row>
    <row r="47" spans="1:26" s="16" customFormat="1" ht="15" customHeight="1">
      <c r="A47" s="9" t="s">
        <v>42</v>
      </c>
      <c r="B47" s="20">
        <f t="shared" si="3"/>
        <v>49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4</v>
      </c>
      <c r="L47" s="16">
        <v>0</v>
      </c>
      <c r="M47" s="16">
        <v>0</v>
      </c>
      <c r="N47" s="16">
        <v>0</v>
      </c>
      <c r="O47" s="16">
        <v>3</v>
      </c>
      <c r="P47" s="16">
        <v>0</v>
      </c>
      <c r="Q47" s="16">
        <v>6</v>
      </c>
      <c r="R47" s="16">
        <v>0</v>
      </c>
      <c r="S47" s="16">
        <v>30</v>
      </c>
      <c r="T47" s="16">
        <v>0</v>
      </c>
      <c r="U47" s="16">
        <v>6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</row>
    <row r="48" spans="1:26" s="16" customFormat="1" ht="15" customHeight="1">
      <c r="A48" s="9" t="s">
        <v>43</v>
      </c>
      <c r="B48" s="20">
        <f t="shared" si="3"/>
        <v>185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5</v>
      </c>
      <c r="M48" s="16">
        <v>5</v>
      </c>
      <c r="N48" s="16">
        <v>11</v>
      </c>
      <c r="O48" s="16">
        <v>13</v>
      </c>
      <c r="P48" s="16">
        <v>8</v>
      </c>
      <c r="Q48" s="16">
        <v>7</v>
      </c>
      <c r="R48" s="16">
        <v>16</v>
      </c>
      <c r="S48" s="16">
        <v>40</v>
      </c>
      <c r="T48" s="16">
        <v>29</v>
      </c>
      <c r="U48" s="16">
        <v>16</v>
      </c>
      <c r="V48" s="16">
        <v>12</v>
      </c>
      <c r="W48" s="16">
        <v>13</v>
      </c>
      <c r="X48" s="16">
        <v>5</v>
      </c>
      <c r="Y48" s="16">
        <v>5</v>
      </c>
      <c r="Z48" s="16">
        <v>0</v>
      </c>
    </row>
    <row r="49" spans="1:26" s="16" customFormat="1" ht="15" customHeight="1">
      <c r="A49" s="9" t="s">
        <v>44</v>
      </c>
      <c r="B49" s="20">
        <f t="shared" si="3"/>
        <v>21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4</v>
      </c>
      <c r="P49" s="16">
        <v>0</v>
      </c>
      <c r="Q49" s="16">
        <v>4</v>
      </c>
      <c r="R49" s="16">
        <v>0</v>
      </c>
      <c r="S49" s="16">
        <v>9</v>
      </c>
      <c r="T49" s="16">
        <v>0</v>
      </c>
      <c r="U49" s="16">
        <v>3</v>
      </c>
      <c r="V49" s="16">
        <v>0</v>
      </c>
      <c r="W49" s="16">
        <v>0</v>
      </c>
      <c r="X49" s="16">
        <v>0</v>
      </c>
      <c r="Y49" s="16">
        <v>0</v>
      </c>
      <c r="Z49" s="16">
        <v>1</v>
      </c>
    </row>
    <row r="50" spans="1:26" s="16" customFormat="1" ht="15" customHeight="1">
      <c r="A50" s="9" t="s">
        <v>45</v>
      </c>
      <c r="B50" s="20">
        <f t="shared" si="3"/>
        <v>167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1</v>
      </c>
      <c r="J50" s="16">
        <v>2</v>
      </c>
      <c r="K50" s="16">
        <v>0</v>
      </c>
      <c r="L50" s="16">
        <v>0</v>
      </c>
      <c r="M50" s="16">
        <v>0</v>
      </c>
      <c r="N50" s="16">
        <v>0</v>
      </c>
      <c r="O50" s="16">
        <v>4</v>
      </c>
      <c r="P50" s="16">
        <v>0</v>
      </c>
      <c r="Q50" s="16">
        <v>0</v>
      </c>
      <c r="R50" s="16">
        <v>0</v>
      </c>
      <c r="S50" s="16">
        <v>58</v>
      </c>
      <c r="T50" s="16">
        <v>29</v>
      </c>
      <c r="U50" s="16">
        <v>24</v>
      </c>
      <c r="V50" s="16">
        <v>9</v>
      </c>
      <c r="W50" s="16">
        <v>23</v>
      </c>
      <c r="X50" s="16">
        <v>14</v>
      </c>
      <c r="Y50" s="16">
        <v>3</v>
      </c>
      <c r="Z50" s="16">
        <v>0</v>
      </c>
    </row>
    <row r="51" spans="1:26" s="16" customFormat="1" ht="15" customHeight="1">
      <c r="A51" s="9" t="s">
        <v>46</v>
      </c>
      <c r="B51" s="20">
        <f t="shared" si="3"/>
        <v>78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2</v>
      </c>
      <c r="P51" s="16">
        <v>0</v>
      </c>
      <c r="Q51" s="16">
        <v>1</v>
      </c>
      <c r="R51" s="16">
        <v>0</v>
      </c>
      <c r="S51" s="16">
        <v>21</v>
      </c>
      <c r="T51" s="16">
        <v>0</v>
      </c>
      <c r="U51" s="16">
        <v>7</v>
      </c>
      <c r="V51" s="16">
        <v>0</v>
      </c>
      <c r="W51" s="16">
        <v>43</v>
      </c>
      <c r="X51" s="16">
        <v>0</v>
      </c>
      <c r="Y51" s="16">
        <v>4</v>
      </c>
      <c r="Z51" s="16">
        <v>0</v>
      </c>
    </row>
    <row r="52" spans="1:26" s="16" customFormat="1" ht="15" customHeight="1">
      <c r="A52" s="9" t="s">
        <v>47</v>
      </c>
      <c r="B52" s="20">
        <f t="shared" si="3"/>
        <v>180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13</v>
      </c>
      <c r="P52" s="16">
        <v>7</v>
      </c>
      <c r="Q52" s="16">
        <v>5</v>
      </c>
      <c r="R52" s="16">
        <v>3</v>
      </c>
      <c r="S52" s="16">
        <v>71</v>
      </c>
      <c r="T52" s="16">
        <v>17</v>
      </c>
      <c r="U52" s="16">
        <v>40</v>
      </c>
      <c r="V52" s="16">
        <v>0</v>
      </c>
      <c r="W52" s="16">
        <v>15</v>
      </c>
      <c r="X52" s="16">
        <v>4</v>
      </c>
      <c r="Y52" s="16">
        <v>5</v>
      </c>
      <c r="Z52" s="16">
        <v>0</v>
      </c>
    </row>
    <row r="53" spans="1:26" s="16" customFormat="1" ht="15" customHeight="1">
      <c r="A53" s="9" t="s">
        <v>48</v>
      </c>
      <c r="B53" s="20">
        <f t="shared" si="3"/>
        <v>218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11</v>
      </c>
      <c r="R53" s="16">
        <v>0</v>
      </c>
      <c r="S53" s="16">
        <v>88</v>
      </c>
      <c r="T53" s="16">
        <v>6</v>
      </c>
      <c r="U53" s="16">
        <v>37</v>
      </c>
      <c r="V53" s="16">
        <v>18</v>
      </c>
      <c r="W53" s="16">
        <v>51</v>
      </c>
      <c r="X53" s="16">
        <v>7</v>
      </c>
      <c r="Y53" s="16">
        <v>0</v>
      </c>
      <c r="Z53" s="16">
        <v>0</v>
      </c>
    </row>
    <row r="54" spans="1:26" s="16" customFormat="1" ht="15" customHeight="1">
      <c r="A54" s="9" t="s">
        <v>49</v>
      </c>
      <c r="B54" s="20">
        <f t="shared" si="3"/>
        <v>13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5</v>
      </c>
      <c r="P54" s="16">
        <v>0</v>
      </c>
      <c r="Q54" s="16">
        <v>1</v>
      </c>
      <c r="R54" s="16">
        <v>0</v>
      </c>
      <c r="S54" s="16">
        <v>3</v>
      </c>
      <c r="T54" s="16">
        <v>0</v>
      </c>
      <c r="U54" s="16">
        <v>3</v>
      </c>
      <c r="V54" s="16">
        <v>0</v>
      </c>
      <c r="W54" s="16">
        <v>1</v>
      </c>
      <c r="X54" s="16">
        <v>0</v>
      </c>
      <c r="Y54" s="16">
        <v>0</v>
      </c>
      <c r="Z54" s="16">
        <v>0</v>
      </c>
    </row>
    <row r="55" spans="1:26" s="16" customFormat="1" ht="15" customHeight="1">
      <c r="A55" s="9"/>
      <c r="B55" s="20"/>
      <c r="Q55" s="21"/>
      <c r="R55" s="21"/>
      <c r="S55" s="20"/>
      <c r="T55" s="20"/>
      <c r="U55" s="20"/>
      <c r="V55" s="20"/>
    </row>
    <row r="56" spans="1:26" s="18" customFormat="1" ht="15" customHeight="1">
      <c r="A56" s="8" t="s">
        <v>50</v>
      </c>
      <c r="B56" s="17">
        <f>SUM(B57:B71)</f>
        <v>685</v>
      </c>
      <c r="C56" s="23">
        <f t="shared" ref="C56:Z56" si="4">SUM(C57:C71)</f>
        <v>0</v>
      </c>
      <c r="D56" s="23">
        <f t="shared" si="4"/>
        <v>0</v>
      </c>
      <c r="E56" s="23">
        <f t="shared" si="4"/>
        <v>0</v>
      </c>
      <c r="F56" s="23">
        <f t="shared" si="4"/>
        <v>0</v>
      </c>
      <c r="G56" s="23">
        <f t="shared" si="4"/>
        <v>6</v>
      </c>
      <c r="H56" s="23">
        <f t="shared" si="4"/>
        <v>4</v>
      </c>
      <c r="I56" s="23">
        <f t="shared" si="4"/>
        <v>2</v>
      </c>
      <c r="J56" s="23">
        <f t="shared" si="4"/>
        <v>1</v>
      </c>
      <c r="K56" s="23">
        <f t="shared" si="4"/>
        <v>16</v>
      </c>
      <c r="L56" s="23">
        <f t="shared" si="4"/>
        <v>3</v>
      </c>
      <c r="M56" s="23">
        <f t="shared" si="4"/>
        <v>28</v>
      </c>
      <c r="N56" s="23">
        <f t="shared" si="4"/>
        <v>2</v>
      </c>
      <c r="O56" s="23">
        <f t="shared" si="4"/>
        <v>40</v>
      </c>
      <c r="P56" s="23">
        <f t="shared" si="4"/>
        <v>7</v>
      </c>
      <c r="Q56" s="23">
        <f t="shared" si="4"/>
        <v>32</v>
      </c>
      <c r="R56" s="23">
        <f t="shared" si="4"/>
        <v>1</v>
      </c>
      <c r="S56" s="23">
        <f t="shared" si="4"/>
        <v>174</v>
      </c>
      <c r="T56" s="23">
        <f t="shared" si="4"/>
        <v>38</v>
      </c>
      <c r="U56" s="23">
        <f t="shared" si="4"/>
        <v>115</v>
      </c>
      <c r="V56" s="23">
        <f t="shared" si="4"/>
        <v>17</v>
      </c>
      <c r="W56" s="23">
        <f t="shared" si="4"/>
        <v>104</v>
      </c>
      <c r="X56" s="23">
        <f t="shared" si="4"/>
        <v>5</v>
      </c>
      <c r="Y56" s="23">
        <f t="shared" si="4"/>
        <v>82</v>
      </c>
      <c r="Z56" s="23">
        <f t="shared" si="4"/>
        <v>8</v>
      </c>
    </row>
    <row r="57" spans="1:26" s="16" customFormat="1" ht="15" customHeight="1">
      <c r="A57" s="9" t="s">
        <v>51</v>
      </c>
      <c r="B57" s="20">
        <f t="shared" ref="B57:B71" si="5">SUM(C57:Z57)</f>
        <v>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3</v>
      </c>
      <c r="T57" s="16">
        <v>0</v>
      </c>
      <c r="U57" s="16">
        <v>0</v>
      </c>
      <c r="V57" s="16">
        <v>3</v>
      </c>
      <c r="W57" s="16">
        <v>0</v>
      </c>
      <c r="X57" s="16">
        <v>0</v>
      </c>
      <c r="Y57" s="16">
        <v>2</v>
      </c>
      <c r="Z57" s="16">
        <v>0</v>
      </c>
    </row>
    <row r="58" spans="1:26" s="16" customFormat="1" ht="15" customHeight="1">
      <c r="A58" s="9" t="s">
        <v>52</v>
      </c>
      <c r="B58" s="20">
        <f t="shared" si="5"/>
        <v>38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6">
        <v>0</v>
      </c>
      <c r="Q58" s="16">
        <v>3</v>
      </c>
      <c r="R58" s="16">
        <v>0</v>
      </c>
      <c r="S58" s="16">
        <v>6</v>
      </c>
      <c r="T58" s="16">
        <v>0</v>
      </c>
      <c r="U58" s="16">
        <v>6</v>
      </c>
      <c r="V58" s="16">
        <v>1</v>
      </c>
      <c r="W58" s="16">
        <v>1</v>
      </c>
      <c r="X58" s="16">
        <v>0</v>
      </c>
      <c r="Y58" s="16">
        <v>19</v>
      </c>
      <c r="Z58" s="16">
        <v>0</v>
      </c>
    </row>
    <row r="59" spans="1:26" s="16" customFormat="1" ht="15" customHeight="1">
      <c r="A59" s="9" t="s">
        <v>53</v>
      </c>
      <c r="B59" s="20">
        <f t="shared" si="5"/>
        <v>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</row>
    <row r="60" spans="1:26" s="16" customFormat="1" ht="15" customHeight="1">
      <c r="A60" s="9" t="s">
        <v>54</v>
      </c>
      <c r="B60" s="20">
        <f t="shared" si="5"/>
        <v>13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9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1</v>
      </c>
      <c r="V60" s="16">
        <v>0</v>
      </c>
      <c r="W60" s="16">
        <v>3</v>
      </c>
      <c r="X60" s="16">
        <v>0</v>
      </c>
      <c r="Y60" s="16">
        <v>0</v>
      </c>
      <c r="Z60" s="16">
        <v>0</v>
      </c>
    </row>
    <row r="61" spans="1:26" s="16" customFormat="1" ht="15" customHeight="1">
      <c r="A61" s="9" t="s">
        <v>55</v>
      </c>
      <c r="B61" s="20">
        <f t="shared" si="5"/>
        <v>19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10</v>
      </c>
      <c r="T61" s="16">
        <v>0</v>
      </c>
      <c r="U61" s="16">
        <v>4</v>
      </c>
      <c r="V61" s="16">
        <v>0</v>
      </c>
      <c r="W61" s="16">
        <v>5</v>
      </c>
      <c r="X61" s="16">
        <v>0</v>
      </c>
      <c r="Y61" s="16">
        <v>0</v>
      </c>
      <c r="Z61" s="16">
        <v>0</v>
      </c>
    </row>
    <row r="62" spans="1:26" s="16" customFormat="1" ht="15" customHeight="1">
      <c r="A62" s="9" t="s">
        <v>56</v>
      </c>
      <c r="B62" s="20">
        <f t="shared" si="5"/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</row>
    <row r="63" spans="1:26" s="16" customFormat="1" ht="15" customHeight="1">
      <c r="A63" s="9" t="s">
        <v>57</v>
      </c>
      <c r="B63" s="20">
        <f t="shared" si="5"/>
        <v>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3</v>
      </c>
      <c r="X63" s="16">
        <v>0</v>
      </c>
      <c r="Y63" s="16">
        <v>0</v>
      </c>
      <c r="Z63" s="16">
        <v>0</v>
      </c>
    </row>
    <row r="64" spans="1:26" s="16" customFormat="1" ht="15" customHeight="1">
      <c r="A64" s="9" t="s">
        <v>58</v>
      </c>
      <c r="B64" s="20">
        <f t="shared" si="5"/>
        <v>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</v>
      </c>
      <c r="R64" s="16">
        <v>0</v>
      </c>
      <c r="S64" s="16">
        <v>27</v>
      </c>
      <c r="T64" s="16">
        <v>10</v>
      </c>
      <c r="U64" s="16">
        <v>4</v>
      </c>
      <c r="V64" s="16">
        <v>0</v>
      </c>
      <c r="W64" s="16">
        <v>1</v>
      </c>
      <c r="X64" s="16">
        <v>0</v>
      </c>
      <c r="Y64" s="16">
        <v>0</v>
      </c>
      <c r="Z64" s="16">
        <v>0</v>
      </c>
    </row>
    <row r="65" spans="1:26" s="16" customFormat="1" ht="15" customHeight="1">
      <c r="A65" s="9" t="s">
        <v>59</v>
      </c>
      <c r="B65" s="20">
        <f t="shared" si="5"/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4</v>
      </c>
      <c r="N65" s="16">
        <v>0</v>
      </c>
      <c r="O65" s="16">
        <v>4</v>
      </c>
      <c r="P65" s="16">
        <v>5</v>
      </c>
      <c r="Q65" s="16">
        <v>11</v>
      </c>
      <c r="R65" s="16">
        <v>0</v>
      </c>
      <c r="S65" s="16">
        <v>18</v>
      </c>
      <c r="T65" s="16">
        <v>5</v>
      </c>
      <c r="U65" s="16">
        <v>24</v>
      </c>
      <c r="V65" s="16">
        <v>1</v>
      </c>
      <c r="W65" s="16">
        <v>9</v>
      </c>
      <c r="X65" s="16">
        <v>1</v>
      </c>
      <c r="Y65" s="16">
        <v>0</v>
      </c>
      <c r="Z65" s="16">
        <v>0</v>
      </c>
    </row>
    <row r="66" spans="1:26" s="16" customFormat="1" ht="15" customHeight="1">
      <c r="A66" s="9" t="s">
        <v>60</v>
      </c>
      <c r="B66" s="20">
        <f t="shared" si="5"/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7</v>
      </c>
      <c r="P66" s="16">
        <v>0</v>
      </c>
      <c r="Q66" s="16">
        <v>3</v>
      </c>
      <c r="R66" s="16">
        <v>0</v>
      </c>
      <c r="S66" s="16">
        <v>14</v>
      </c>
      <c r="T66" s="16">
        <v>3</v>
      </c>
      <c r="U66" s="16">
        <v>7</v>
      </c>
      <c r="V66" s="16">
        <v>1</v>
      </c>
      <c r="W66" s="16">
        <v>20</v>
      </c>
      <c r="X66" s="16">
        <v>1</v>
      </c>
      <c r="Y66" s="16">
        <v>1</v>
      </c>
      <c r="Z66" s="16">
        <v>0</v>
      </c>
    </row>
    <row r="67" spans="1:26" s="16" customFormat="1" ht="15" customHeight="1">
      <c r="A67" s="13" t="s">
        <v>61</v>
      </c>
      <c r="B67" s="20">
        <f t="shared" si="5"/>
        <v>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5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</row>
    <row r="68" spans="1:26" s="16" customFormat="1" ht="15" customHeight="1">
      <c r="A68" s="13" t="s">
        <v>62</v>
      </c>
      <c r="B68" s="20">
        <f t="shared" si="5"/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</row>
    <row r="69" spans="1:26" s="16" customFormat="1" ht="15" customHeight="1">
      <c r="A69" s="10" t="s">
        <v>63</v>
      </c>
      <c r="B69" s="20">
        <f t="shared" si="5"/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5</v>
      </c>
      <c r="H69" s="16">
        <v>4</v>
      </c>
      <c r="I69" s="16">
        <v>0</v>
      </c>
      <c r="J69" s="16">
        <v>1</v>
      </c>
      <c r="K69" s="16">
        <v>13</v>
      </c>
      <c r="L69" s="16">
        <v>3</v>
      </c>
      <c r="M69" s="16">
        <v>0</v>
      </c>
      <c r="N69" s="16">
        <v>1</v>
      </c>
      <c r="O69" s="16">
        <v>8</v>
      </c>
      <c r="P69" s="16">
        <v>2</v>
      </c>
      <c r="Q69" s="16">
        <v>7</v>
      </c>
      <c r="R69" s="16">
        <v>1</v>
      </c>
      <c r="S69" s="16">
        <v>58</v>
      </c>
      <c r="T69" s="16">
        <v>20</v>
      </c>
      <c r="U69" s="16">
        <v>34</v>
      </c>
      <c r="V69" s="16">
        <v>10</v>
      </c>
      <c r="W69" s="16">
        <v>23</v>
      </c>
      <c r="X69" s="16">
        <v>3</v>
      </c>
      <c r="Y69" s="16">
        <v>41</v>
      </c>
      <c r="Z69" s="16">
        <v>8</v>
      </c>
    </row>
    <row r="70" spans="1:26" s="16" customFormat="1" ht="15" customHeight="1">
      <c r="A70" s="10" t="s">
        <v>64</v>
      </c>
      <c r="B70" s="20">
        <f t="shared" si="5"/>
        <v>59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24</v>
      </c>
      <c r="N70" s="16">
        <v>0</v>
      </c>
      <c r="O70" s="16">
        <v>3</v>
      </c>
      <c r="P70" s="16">
        <v>0</v>
      </c>
      <c r="Q70" s="16">
        <v>0</v>
      </c>
      <c r="R70" s="16">
        <v>0</v>
      </c>
      <c r="S70" s="16">
        <v>6</v>
      </c>
      <c r="T70" s="16">
        <v>0</v>
      </c>
      <c r="U70" s="16">
        <v>5</v>
      </c>
      <c r="V70" s="16">
        <v>1</v>
      </c>
      <c r="W70" s="16">
        <v>17</v>
      </c>
      <c r="X70" s="16">
        <v>0</v>
      </c>
      <c r="Y70" s="16">
        <v>1</v>
      </c>
      <c r="Z70" s="16">
        <v>0</v>
      </c>
    </row>
    <row r="71" spans="1:26" s="16" customFormat="1" ht="15" customHeight="1">
      <c r="A71" s="11" t="s">
        <v>65</v>
      </c>
      <c r="B71" s="30">
        <f t="shared" si="5"/>
        <v>111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3</v>
      </c>
      <c r="L71" s="22">
        <v>0</v>
      </c>
      <c r="M71" s="22">
        <v>0</v>
      </c>
      <c r="N71" s="22">
        <v>0</v>
      </c>
      <c r="O71" s="22">
        <v>7</v>
      </c>
      <c r="P71" s="22">
        <v>0</v>
      </c>
      <c r="Q71" s="22">
        <v>1</v>
      </c>
      <c r="R71" s="22">
        <v>0</v>
      </c>
      <c r="S71" s="22">
        <v>30</v>
      </c>
      <c r="T71" s="22">
        <v>0</v>
      </c>
      <c r="U71" s="22">
        <v>30</v>
      </c>
      <c r="V71" s="22">
        <v>0</v>
      </c>
      <c r="W71" s="22">
        <v>22</v>
      </c>
      <c r="X71" s="22">
        <v>0</v>
      </c>
      <c r="Y71" s="22">
        <v>18</v>
      </c>
      <c r="Z71" s="22">
        <v>0</v>
      </c>
    </row>
    <row r="72" spans="1:26" ht="12.95" customHeight="1">
      <c r="A72" s="24" t="s">
        <v>67</v>
      </c>
      <c r="B72" s="25"/>
      <c r="C72" s="25"/>
      <c r="D72" s="2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</row>
    <row r="73" spans="1:26" ht="12.95" customHeight="1">
      <c r="A73" s="26" t="s">
        <v>68</v>
      </c>
      <c r="B73" s="25"/>
      <c r="C73" s="25"/>
      <c r="D73" s="2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6" ht="12.95" customHeight="1">
      <c r="A74" s="27" t="s">
        <v>69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6" ht="12.95" customHeight="1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6" ht="6.7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6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6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6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6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2:2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2:2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2:2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2:2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2:2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2:2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2:2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2:24">
      <c r="O88" s="4"/>
    </row>
    <row r="89" spans="2:24">
      <c r="O89" s="4"/>
    </row>
  </sheetData>
  <mergeCells count="18">
    <mergeCell ref="E12:F12"/>
    <mergeCell ref="O11:P12"/>
    <mergeCell ref="Q11:R12"/>
    <mergeCell ref="S11:T12"/>
    <mergeCell ref="U11:V12"/>
    <mergeCell ref="W11:X12"/>
    <mergeCell ref="A6:Z6"/>
    <mergeCell ref="A8:Z8"/>
    <mergeCell ref="A10:A13"/>
    <mergeCell ref="B10:B13"/>
    <mergeCell ref="C10:Z10"/>
    <mergeCell ref="C11:F11"/>
    <mergeCell ref="G11:H12"/>
    <mergeCell ref="I11:J12"/>
    <mergeCell ref="K11:L12"/>
    <mergeCell ref="M11:N12"/>
    <mergeCell ref="Y11:Z12"/>
    <mergeCell ref="C12:D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39" firstPageNumber="8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19.19_2014</vt:lpstr>
      <vt:lpstr>'19.19_2014'!A_IMPRESIÓN_IM</vt:lpstr>
      <vt:lpstr>'19.19_2014'!Área_de_impresión</vt:lpstr>
      <vt:lpstr>'19.19_2014'!Imprimir_área_IM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2015-03-17T22:41:26Z</cp:lastPrinted>
  <dcterms:created xsi:type="dcterms:W3CDTF">2004-09-17T18:44:13Z</dcterms:created>
  <dcterms:modified xsi:type="dcterms:W3CDTF">2015-04-29T15:37:53Z</dcterms:modified>
</cp:coreProperties>
</file>